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rlos.quiroz\Dropbox\Programación y Presupuesto\Cuenta Pública 2021\"/>
    </mc:Choice>
  </mc:AlternateContent>
  <xr:revisionPtr revIDLastSave="0" documentId="13_ncr:1_{FC546B73-099E-4BF5-AA48-CF2EDD4263A3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4240" windowHeight="131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5" i="1"/>
  <c r="H23" i="1"/>
  <c r="H17" i="1"/>
  <c r="H10" i="1"/>
  <c r="E31" i="1"/>
  <c r="H31" i="1" s="1"/>
  <c r="E30" i="1"/>
  <c r="H30" i="1" s="1"/>
  <c r="E29" i="1"/>
  <c r="H29" i="1" s="1"/>
  <c r="E27" i="1"/>
  <c r="E26" i="1"/>
  <c r="H26" i="1" s="1"/>
  <c r="E25" i="1"/>
  <c r="E23" i="1"/>
  <c r="E22" i="1"/>
  <c r="H22" i="1" s="1"/>
  <c r="E18" i="1"/>
  <c r="H18" i="1" s="1"/>
  <c r="E19" i="1"/>
  <c r="H19" i="1" s="1"/>
  <c r="E17" i="1"/>
  <c r="E11" i="1"/>
  <c r="H11" i="1" s="1"/>
  <c r="E13" i="1"/>
  <c r="H13" i="1" s="1"/>
  <c r="E14" i="1"/>
  <c r="H14" i="1" s="1"/>
  <c r="E15" i="1"/>
  <c r="H15" i="1" s="1"/>
  <c r="E10" i="1"/>
  <c r="E12" i="1" l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C24" i="1"/>
  <c r="C21" i="1"/>
  <c r="H16" i="1"/>
  <c r="D16" i="1"/>
  <c r="E16" i="1"/>
  <c r="E9" i="1" s="1"/>
  <c r="F16" i="1"/>
  <c r="G16" i="1"/>
  <c r="C16" i="1"/>
  <c r="D12" i="1"/>
  <c r="F12" i="1"/>
  <c r="F9" i="1" s="1"/>
  <c r="G12" i="1"/>
  <c r="H12" i="1"/>
  <c r="C12" i="1"/>
  <c r="C9" i="1"/>
  <c r="G21" i="1" l="1"/>
  <c r="C32" i="1"/>
  <c r="F21" i="1"/>
  <c r="F32" i="1" s="1"/>
  <c r="H21" i="1"/>
  <c r="D9" i="1"/>
  <c r="D32" i="1" s="1"/>
  <c r="H9" i="1"/>
  <c r="E32" i="1"/>
  <c r="G9" i="1"/>
  <c r="G32" i="1" l="1"/>
  <c r="H32" i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<sst xmlns="http://schemas.openxmlformats.org/spreadsheetml/2006/main" count="42" uniqueCount="32">
  <si>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</si>
  <si>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</si>
  <si>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</si>
  <si>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</si>
  <si>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</si>
  <si>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</si>
  <si>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</si>
  <si>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</si>
  <si>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</si>
  <si>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</si>
  <si>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</si>
  <si>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</si>
  <si>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</si>
  <si>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</si>
  <si>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</si>
  <si>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</si>
  <si>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</si>
  <si>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</si>
  <si>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</si>
  <si>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</si>
  <si>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</si>
  <si>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</si>
  <si>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</si>
  <si>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</si>
  <si>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</si>
  <si>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Colegio de Bachilleres del Estado de Chihuahua</t>
  </si>
  <si>
    <t>Del 01 de enero al 31 de diciembre de 2021</t>
  </si>
  <si>
    <t>Bajo protesta de decir la verdad declaramos que los Estados Financieros y sus Notas son razonablemente correctos y son responsabilidad del emisor.</t>
  </si>
  <si>
    <t>LIC. MARCO LICÓN BARRAZA</t>
  </si>
  <si>
    <t>LIC. ELEAZAR VALLES VILLA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</si>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</sst>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G35" sqref="G35:H3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413365464.1099999</v>
      </c>
      <c r="D9" s="4">
        <f t="shared" ref="D9:H9" si="0">SUM(D10:D12,D15,D16,D19)</f>
        <v>23413527.795000017</v>
      </c>
      <c r="E9" s="14">
        <f t="shared" si="0"/>
        <v>436778991.90499991</v>
      </c>
      <c r="F9" s="4">
        <f t="shared" si="0"/>
        <v>562320186.08715665</v>
      </c>
      <c r="G9" s="4">
        <f t="shared" si="0"/>
        <v>461122708.20296031</v>
      </c>
      <c r="H9" s="14">
        <f t="shared" si="0"/>
        <v>-125541194.18215674</v>
      </c>
    </row>
    <row r="10" spans="2:9" ht="24" x14ac:dyDescent="0.25">
      <c r="B10" s="7" t="s">
        <v>13</v>
      </c>
      <c r="C10" s="13">
        <v>413365464.1099999</v>
      </c>
      <c r="D10" s="13">
        <v>23413527.795000017</v>
      </c>
      <c r="E10" s="15">
        <f>C10+D10</f>
        <v>436778991.90499991</v>
      </c>
      <c r="F10" s="13">
        <v>562320186.08715665</v>
      </c>
      <c r="G10" s="13">
        <v>461122708.20296031</v>
      </c>
      <c r="H10" s="15">
        <f>E10-F10</f>
        <v>-125541194.18215674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423764970.49999994</v>
      </c>
      <c r="D21" s="4">
        <f t="shared" ref="D21:H21" si="6">SUM(D22:D24,D27,D28,D31)</f>
        <v>23947760.988764111</v>
      </c>
      <c r="E21" s="14">
        <f t="shared" si="6"/>
        <v>447712731.48876405</v>
      </c>
      <c r="F21" s="4">
        <f t="shared" si="6"/>
        <v>428360658.43623579</v>
      </c>
      <c r="G21" s="4">
        <f t="shared" si="6"/>
        <v>421952551.06703961</v>
      </c>
      <c r="H21" s="14">
        <f t="shared" si="6"/>
        <v>19352073.052528262</v>
      </c>
    </row>
    <row r="22" spans="2:8" ht="24" x14ac:dyDescent="0.25">
      <c r="B22" s="7" t="s">
        <v>13</v>
      </c>
      <c r="C22" s="13">
        <v>423764970.49999994</v>
      </c>
      <c r="D22" s="13">
        <v>23947760.988764111</v>
      </c>
      <c r="E22" s="15">
        <f>C22+D22</f>
        <v>447712731.48876405</v>
      </c>
      <c r="F22" s="13">
        <v>428360658.43623579</v>
      </c>
      <c r="G22" s="13">
        <v>421952551.06703961</v>
      </c>
      <c r="H22" s="15">
        <f>E22-F22</f>
        <v>19352073.052528262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837130434.6099999</v>
      </c>
      <c r="D32" s="10">
        <f t="shared" ref="D32:H32" si="10">SUM(D9,D21)</f>
        <v>47361288.783764124</v>
      </c>
      <c r="E32" s="17">
        <f t="shared" si="10"/>
        <v>884491723.39376402</v>
      </c>
      <c r="F32" s="10">
        <f t="shared" si="10"/>
        <v>990680844.52339244</v>
      </c>
      <c r="G32" s="10">
        <f t="shared" si="10"/>
        <v>883075259.26999998</v>
      </c>
      <c r="H32" s="17">
        <f t="shared" si="10"/>
        <v>-106189121.12962848</v>
      </c>
    </row>
    <row r="33" spans="2:8" s="19" customFormat="1" x14ac:dyDescent="0.25">
      <c r="B33" s="40" t="s">
        <v>27</v>
      </c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ht="15.75" thickBot="1" x14ac:dyDescent="0.3">
      <c r="B35" s="41"/>
      <c r="G35" s="42"/>
      <c r="H35" s="42"/>
    </row>
    <row r="36" spans="2:8" s="19" customFormat="1" x14ac:dyDescent="0.25">
      <c r="B36" s="43" t="s">
        <v>28</v>
      </c>
      <c r="G36" s="44" t="s">
        <v>29</v>
      </c>
      <c r="H36" s="44"/>
    </row>
    <row r="37" spans="2:8" s="19" customFormat="1" x14ac:dyDescent="0.25">
      <c r="B37" s="43" t="s">
        <v>30</v>
      </c>
      <c r="G37" s="44" t="s">
        <v>31</v>
      </c>
      <c r="H37" s="44"/>
    </row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0">
    <mergeCell ref="G36:H36"/>
    <mergeCell ref="G37:H37"/>
    <mergeCell ref="B7:B8"/>
    <mergeCell ref="C7:G7"/>
    <mergeCell ref="H7:H8"/>
    <mergeCell ref="B2:H2"/>
    <mergeCell ref="B3:H3"/>
    <mergeCell ref="B4:H4"/>
    <mergeCell ref="B5:H5"/>
    <mergeCell ref="B6:H6"/>
  </mergeCells>
  <pageMargins left="1.31" right="1.31" top="0.74803149606299213" bottom="0.74803149606299213" header="0.47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ALEJANDRO QUIROZ DIAZ</cp:lastModifiedBy>
  <cp:lastPrinted>2022-02-02T19:08:18Z</cp:lastPrinted>
  <dcterms:created xsi:type="dcterms:W3CDTF">2020-01-08T22:30:53Z</dcterms:created>
  <dcterms:modified xsi:type="dcterms:W3CDTF">2022-02-02T20:17:53Z</dcterms:modified>
</cp:coreProperties>
</file>